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123\Downloads\"/>
    </mc:Choice>
  </mc:AlternateContent>
  <bookViews>
    <workbookView xWindow="0" yWindow="0" windowWidth="20490" windowHeight="6450"/>
  </bookViews>
  <sheets>
    <sheet name="Division wise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" i="3" l="1"/>
  <c r="U19" i="3" s="1"/>
  <c r="T19" i="3" l="1"/>
  <c r="S19" i="3" l="1"/>
</calcChain>
</file>

<file path=xl/sharedStrings.xml><?xml version="1.0" encoding="utf-8"?>
<sst xmlns="http://schemas.openxmlformats.org/spreadsheetml/2006/main" count="93" uniqueCount="40">
  <si>
    <t>MUMBAI</t>
  </si>
  <si>
    <t>THANE</t>
  </si>
  <si>
    <t>THANE RURAL (PALGHAR)</t>
  </si>
  <si>
    <t>RAIGAD</t>
  </si>
  <si>
    <t>PUNE</t>
  </si>
  <si>
    <t>SOLAPUR</t>
  </si>
  <si>
    <t>KOLHAPUR</t>
  </si>
  <si>
    <t>DHULE</t>
  </si>
  <si>
    <t>AURANGABAD</t>
  </si>
  <si>
    <t>NAGPUR</t>
  </si>
  <si>
    <t>NANDED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</si>
  <si>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</si>
  <si>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</si>
  <si>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</si>
  <si>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</si>
  <si>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</si>
  <si>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</si>
  <si>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</si>
  <si>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</si>
  <si>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</si>
  <si>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</si>
  <si>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</si>
  <si>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</si>
  <si>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NA</t>
  </si>
  <si>
    <t>NASIK</t>
  </si>
  <si>
    <t>AMRAVATI</t>
  </si>
  <si>
    <t>DIVISION / YEAR</t>
  </si>
  <si>
    <t xml:space="preserve">2017-18 </t>
  </si>
  <si>
    <t xml:space="preserve">2018-19 </t>
  </si>
  <si>
    <t>TOTAL (RS. IN CR.)</t>
  </si>
  <si>
    <t>2019-20</t>
  </si>
  <si>
    <t>2020-21</t>
  </si>
  <si>
    <t>Centre alloted dealers</t>
  </si>
  <si>
    <t>Maharashtra IGST</t>
  </si>
  <si>
    <t>State alloted dealers</t>
  </si>
  <si>
    <t xml:space="preserve"> 2021 -2022 </t>
  </si>
  <si>
    <t>2023-24</t>
  </si>
  <si>
    <t>2022-23</t>
  </si>
  <si>
    <t>2024-25 (UPTO MAY 24)</t>
  </si>
  <si>
    <t>Maharashtra State -Divisionwise Tax Revenue Gross Receipts for the years 2005-06 To 2024 -2025 (Up to 31st March 2024) Rs. In Crore.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</si>
</sst>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00B0F0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 applyNumberFormat="0" applyBorder="0" applyProtection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2" fillId="0" borderId="0"/>
    <xf numFmtId="0" fontId="13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3" fillId="0" borderId="1" xfId="0" applyFont="1" applyBorder="1"/>
    <xf numFmtId="164" fontId="0" fillId="0" borderId="0" xfId="0" applyNumberForma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vertical="center"/>
    </xf>
    <xf numFmtId="0" fontId="3" fillId="0" borderId="1" xfId="0" applyFont="1" applyBorder="1" applyAlignment="1">
      <alignment wrapText="1"/>
    </xf>
    <xf numFmtId="2" fontId="0" fillId="0" borderId="0" xfId="0" applyNumberFormat="1" applyAlignment="1">
      <alignment horizontal="right"/>
    </xf>
    <xf numFmtId="164" fontId="2" fillId="2" borderId="1" xfId="0" applyNumberFormat="1" applyFont="1" applyFill="1" applyBorder="1" applyAlignment="1">
      <alignment horizontal="center" vertical="center" wrapText="1"/>
    </xf>
    <xf numFmtId="2" fontId="6" fillId="2" borderId="1" xfId="4" applyNumberFormat="1" applyFont="1" applyFill="1" applyBorder="1" applyAlignment="1">
      <alignment vertical="center"/>
    </xf>
    <xf numFmtId="164" fontId="0" fillId="0" borderId="0" xfId="0" applyNumberFormat="1" applyFont="1" applyFill="1"/>
    <xf numFmtId="2" fontId="6" fillId="2" borderId="1" xfId="5" applyNumberFormat="1" applyFont="1" applyFill="1" applyBorder="1" applyAlignment="1">
      <alignment vertical="center"/>
    </xf>
    <xf numFmtId="2" fontId="9" fillId="0" borderId="1" xfId="6" applyNumberFormat="1" applyFont="1" applyBorder="1" applyAlignment="1">
      <alignment vertical="center"/>
    </xf>
    <xf numFmtId="0" fontId="0" fillId="0" borderId="0" xfId="0" applyFont="1"/>
    <xf numFmtId="2" fontId="6" fillId="0" borderId="1" xfId="23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2" fontId="6" fillId="0" borderId="1" xfId="23" applyNumberFormat="1" applyFont="1" applyFill="1" applyBorder="1" applyAlignment="1">
      <alignment vertical="center"/>
    </xf>
    <xf numFmtId="2" fontId="1" fillId="0" borderId="1" xfId="0" applyNumberFormat="1" applyFont="1" applyBorder="1"/>
    <xf numFmtId="2" fontId="0" fillId="0" borderId="0" xfId="0" applyNumberFormat="1" applyFont="1"/>
    <xf numFmtId="0" fontId="7" fillId="0" borderId="1" xfId="0" applyFont="1" applyBorder="1"/>
    <xf numFmtId="0" fontId="9" fillId="0" borderId="1" xfId="0" applyFont="1" applyBorder="1" applyAlignment="1">
      <alignment horizontal="right"/>
    </xf>
    <xf numFmtId="0" fontId="15" fillId="0" borderId="0" xfId="0" applyFont="1"/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15" fillId="0" borderId="1" xfId="0" applyNumberFormat="1" applyFont="1" applyBorder="1"/>
    <xf numFmtId="2" fontId="0" fillId="0" borderId="0" xfId="0" applyNumberFormat="1" applyFont="1" applyBorder="1"/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0" fillId="0" borderId="0" xfId="0" applyNumberFormat="1"/>
    <xf numFmtId="2" fontId="1" fillId="0" borderId="2" xfId="0" applyNumberFormat="1" applyFont="1" applyBorder="1"/>
    <xf numFmtId="0" fontId="1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26">
    <cellStyle name="Normal" xfId="0" builtinId="0"/>
    <cellStyle name="Normal 10 2" xfId="24"/>
    <cellStyle name="Normal 11" xfId="25"/>
    <cellStyle name="Normal 13" xfId="13"/>
    <cellStyle name="Normal 18" xfId="18"/>
    <cellStyle name="Normal 2" xfId="2"/>
    <cellStyle name="Normal 3" xfId="1"/>
    <cellStyle name="Normal 3 2" xfId="10"/>
    <cellStyle name="Normal 3 3" xfId="16"/>
    <cellStyle name="Normal 3 4" xfId="3"/>
    <cellStyle name="Normal 4" xfId="9"/>
    <cellStyle name="Normal 4 2" xfId="4"/>
    <cellStyle name="Normal 5" xfId="14"/>
    <cellStyle name="Normal 5 2" xfId="5"/>
    <cellStyle name="Normal 5 2 2" xfId="17"/>
    <cellStyle name="Normal 5 3" xfId="19"/>
    <cellStyle name="Normal 6" xfId="15"/>
    <cellStyle name="Normal 6 2" xfId="6"/>
    <cellStyle name="Normal 7" xfId="12"/>
    <cellStyle name="Normal 7 2" xfId="21"/>
    <cellStyle name="Normal 8" xfId="11"/>
    <cellStyle name="Normal 8 2" xfId="22"/>
    <cellStyle name="Normal 8 3" xfId="23"/>
    <cellStyle name="Normal 9" xfId="20"/>
    <cellStyle name="Percent 2" xfId="7"/>
    <cellStyle name="Percent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tabSelected="1" zoomScale="70" zoomScaleNormal="70" workbookViewId="0">
      <selection activeCell="N5" sqref="N5"/>
    </sheetView>
  </sheetViews>
  <sheetFormatPr defaultRowHeight="15" x14ac:dyDescent="0.25"/>
  <cols>
    <col min="1" max="1" width="26.42578125" customWidth="1"/>
    <col min="2" max="14" width="12.7109375" style="1" customWidth="1"/>
    <col min="15" max="15" width="12.7109375" style="15" customWidth="1"/>
    <col min="16" max="17" width="12.7109375" style="18" customWidth="1"/>
    <col min="18" max="18" width="13.5703125" style="30" customWidth="1"/>
    <col min="19" max="19" width="14.42578125" customWidth="1"/>
    <col min="20" max="20" width="14.5703125" customWidth="1"/>
    <col min="21" max="21" width="14.28515625" customWidth="1"/>
  </cols>
  <sheetData>
    <row r="1" spans="1:21" s="3" customFormat="1" ht="51.75" customHeight="1" x14ac:dyDescent="0.25">
      <c r="A1" s="38" t="s">
        <v>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s="2" customFormat="1" ht="89.45" customHeight="1" x14ac:dyDescent="0.25">
      <c r="A2" s="4" t="s">
        <v>26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9" t="s">
        <v>27</v>
      </c>
      <c r="O2" s="13" t="s">
        <v>28</v>
      </c>
      <c r="P2" s="13" t="s">
        <v>30</v>
      </c>
      <c r="Q2" s="13" t="s">
        <v>31</v>
      </c>
      <c r="R2" s="27" t="s">
        <v>35</v>
      </c>
      <c r="S2" s="37" t="s">
        <v>37</v>
      </c>
      <c r="T2" s="37" t="s">
        <v>36</v>
      </c>
      <c r="U2" s="20" t="s">
        <v>38</v>
      </c>
    </row>
    <row r="3" spans="1:21" ht="36.75" customHeight="1" x14ac:dyDescent="0.25">
      <c r="A3" s="7" t="s">
        <v>0</v>
      </c>
      <c r="B3" s="6">
        <v>14998.65</v>
      </c>
      <c r="C3" s="6">
        <v>17727.2</v>
      </c>
      <c r="D3" s="6">
        <v>19806.05</v>
      </c>
      <c r="E3" s="6">
        <v>21579.19</v>
      </c>
      <c r="F3" s="6">
        <v>22393.8</v>
      </c>
      <c r="G3" s="6">
        <v>27758.9</v>
      </c>
      <c r="H3" s="6">
        <v>33836.21</v>
      </c>
      <c r="I3" s="6">
        <v>38676.379999999997</v>
      </c>
      <c r="J3" s="6">
        <v>41558.35</v>
      </c>
      <c r="K3" s="6">
        <v>44524.47</v>
      </c>
      <c r="L3" s="6">
        <v>45797.7</v>
      </c>
      <c r="M3" s="6">
        <v>53151.98</v>
      </c>
      <c r="N3" s="10">
        <v>84511.81</v>
      </c>
      <c r="O3" s="14">
        <v>105403.58371770001</v>
      </c>
      <c r="P3" s="21">
        <v>104885.94466119999</v>
      </c>
      <c r="Q3" s="21">
        <v>93880.223311720008</v>
      </c>
      <c r="R3" s="28">
        <v>61953.094918600007</v>
      </c>
      <c r="S3" s="36">
        <v>70269.908152899996</v>
      </c>
      <c r="T3" s="36">
        <v>73441.426760899994</v>
      </c>
      <c r="U3" s="36">
        <v>13851.485970900001</v>
      </c>
    </row>
    <row r="4" spans="1:21" ht="36.75" customHeight="1" x14ac:dyDescent="0.25">
      <c r="A4" s="7" t="s">
        <v>1</v>
      </c>
      <c r="B4" s="6">
        <v>981</v>
      </c>
      <c r="C4" s="6">
        <v>1230.18</v>
      </c>
      <c r="D4" s="6">
        <v>1099.01</v>
      </c>
      <c r="E4" s="6">
        <v>1278.3800000000001</v>
      </c>
      <c r="F4" s="6">
        <v>1426.34</v>
      </c>
      <c r="G4" s="6">
        <v>2007.57</v>
      </c>
      <c r="H4" s="6">
        <v>2238.35</v>
      </c>
      <c r="I4" s="6">
        <v>2231.0100000000002</v>
      </c>
      <c r="J4" s="6">
        <v>2221.21</v>
      </c>
      <c r="K4" s="6">
        <v>2584.83</v>
      </c>
      <c r="L4" s="6">
        <v>2884.21</v>
      </c>
      <c r="M4" s="6">
        <v>3505.05</v>
      </c>
      <c r="N4" s="10">
        <v>2654.16</v>
      </c>
      <c r="O4" s="14">
        <v>1446.3092591</v>
      </c>
      <c r="P4" s="21">
        <v>1569.3032833999998</v>
      </c>
      <c r="Q4" s="21">
        <v>1112.9080099999999</v>
      </c>
      <c r="R4" s="28">
        <v>1553.6677140000002</v>
      </c>
      <c r="S4" s="22">
        <v>1963.2937473000002</v>
      </c>
      <c r="T4" s="22">
        <v>2124.9881263999996</v>
      </c>
      <c r="U4" s="36">
        <v>423.68482449999999</v>
      </c>
    </row>
    <row r="5" spans="1:21" ht="36.75" customHeight="1" x14ac:dyDescent="0.25">
      <c r="A5" s="11" t="s">
        <v>2</v>
      </c>
      <c r="B5" s="6" t="s">
        <v>23</v>
      </c>
      <c r="C5" s="6" t="s">
        <v>23</v>
      </c>
      <c r="D5" s="6">
        <v>345.46</v>
      </c>
      <c r="E5" s="6">
        <v>385.9</v>
      </c>
      <c r="F5" s="6">
        <v>441.41</v>
      </c>
      <c r="G5" s="6">
        <v>473.98</v>
      </c>
      <c r="H5" s="6">
        <v>530.29</v>
      </c>
      <c r="I5" s="6">
        <v>690.84</v>
      </c>
      <c r="J5" s="6">
        <v>926.46</v>
      </c>
      <c r="K5" s="6">
        <v>815.69</v>
      </c>
      <c r="L5" s="6">
        <v>946.85</v>
      </c>
      <c r="M5" s="6">
        <v>1004.17</v>
      </c>
      <c r="N5" s="10">
        <v>815.61</v>
      </c>
      <c r="O5" s="14">
        <v>712.88906120000001</v>
      </c>
      <c r="P5" s="19">
        <v>856.76032729999997</v>
      </c>
      <c r="Q5" s="19">
        <v>653.43483460000004</v>
      </c>
      <c r="R5" s="28">
        <v>882.85386900000003</v>
      </c>
      <c r="S5" s="22">
        <v>1123.3017983999998</v>
      </c>
      <c r="T5" s="22">
        <v>1292.8731401999999</v>
      </c>
      <c r="U5" s="36">
        <v>284.62626640000002</v>
      </c>
    </row>
    <row r="6" spans="1:21" ht="36.75" customHeight="1" x14ac:dyDescent="0.25">
      <c r="A6" s="7" t="s">
        <v>3</v>
      </c>
      <c r="B6" s="6">
        <v>431.72</v>
      </c>
      <c r="C6" s="6">
        <v>584.6</v>
      </c>
      <c r="D6" s="6">
        <v>545.99</v>
      </c>
      <c r="E6" s="6">
        <v>730.75</v>
      </c>
      <c r="F6" s="6">
        <v>784.62</v>
      </c>
      <c r="G6" s="6">
        <v>846</v>
      </c>
      <c r="H6" s="6">
        <v>1365.03</v>
      </c>
      <c r="I6" s="6">
        <v>2149.09</v>
      </c>
      <c r="J6" s="6">
        <v>3110.26</v>
      </c>
      <c r="K6" s="6">
        <v>3715.21</v>
      </c>
      <c r="L6" s="6">
        <v>4159.3599999999997</v>
      </c>
      <c r="M6" s="6">
        <v>4790.28</v>
      </c>
      <c r="N6" s="10">
        <v>4602.32</v>
      </c>
      <c r="O6" s="14">
        <v>4043.4230276999997</v>
      </c>
      <c r="P6" s="19">
        <v>3450.3844797000002</v>
      </c>
      <c r="Q6" s="19">
        <v>2881.6880922</v>
      </c>
      <c r="R6" s="28">
        <v>4555.4537566000008</v>
      </c>
      <c r="S6" s="22">
        <v>5839.3779132</v>
      </c>
      <c r="T6" s="22">
        <v>6470.1298275999998</v>
      </c>
      <c r="U6" s="36">
        <v>1219.2673890000001</v>
      </c>
    </row>
    <row r="7" spans="1:21" ht="36.75" customHeight="1" x14ac:dyDescent="0.25">
      <c r="A7" s="7" t="s">
        <v>4</v>
      </c>
      <c r="B7" s="6">
        <v>2828.85</v>
      </c>
      <c r="C7" s="6">
        <v>3697.51</v>
      </c>
      <c r="D7" s="6">
        <v>4201.59</v>
      </c>
      <c r="E7" s="6">
        <v>4584.3100000000004</v>
      </c>
      <c r="F7" s="6">
        <v>5451.4</v>
      </c>
      <c r="G7" s="6">
        <v>7796.58</v>
      </c>
      <c r="H7" s="6">
        <v>8150.08</v>
      </c>
      <c r="I7" s="6">
        <v>9345.39</v>
      </c>
      <c r="J7" s="6">
        <v>9330.82</v>
      </c>
      <c r="K7" s="6">
        <v>10245.77</v>
      </c>
      <c r="L7" s="6">
        <v>11015.21</v>
      </c>
      <c r="M7" s="6">
        <v>12073.4</v>
      </c>
      <c r="N7" s="10">
        <v>9710.49</v>
      </c>
      <c r="O7" s="16">
        <v>6801.8209478000008</v>
      </c>
      <c r="P7" s="19">
        <v>7311.3288112000009</v>
      </c>
      <c r="Q7" s="19">
        <v>5622.1982010000011</v>
      </c>
      <c r="R7" s="28">
        <v>7127.2044438000003</v>
      </c>
      <c r="S7" s="22">
        <v>9358.6095606000017</v>
      </c>
      <c r="T7" s="22">
        <v>11163.438997499999</v>
      </c>
      <c r="U7" s="36">
        <v>2133.7766632000003</v>
      </c>
    </row>
    <row r="8" spans="1:21" ht="36.75" customHeight="1" x14ac:dyDescent="0.25">
      <c r="A8" s="7" t="s">
        <v>5</v>
      </c>
      <c r="B8" s="6" t="s">
        <v>23</v>
      </c>
      <c r="C8" s="6">
        <v>270.58999999999997</v>
      </c>
      <c r="D8" s="6">
        <v>330.07</v>
      </c>
      <c r="E8" s="6">
        <v>404.59</v>
      </c>
      <c r="F8" s="6">
        <v>447.47</v>
      </c>
      <c r="G8" s="6">
        <v>416.77</v>
      </c>
      <c r="H8" s="6">
        <v>426.09</v>
      </c>
      <c r="I8" s="6">
        <v>489.37</v>
      </c>
      <c r="J8" s="6">
        <v>476.45</v>
      </c>
      <c r="K8" s="6">
        <v>548.28</v>
      </c>
      <c r="L8" s="6">
        <v>614.47</v>
      </c>
      <c r="M8" s="6">
        <v>701.79</v>
      </c>
      <c r="N8" s="10">
        <v>489.96</v>
      </c>
      <c r="O8" s="16">
        <v>407.2129304</v>
      </c>
      <c r="P8" s="19">
        <v>424.99473979999999</v>
      </c>
      <c r="Q8" s="19">
        <v>403.51547870000002</v>
      </c>
      <c r="R8" s="28">
        <v>525.56076389999998</v>
      </c>
      <c r="S8" s="22">
        <v>619.65087199999994</v>
      </c>
      <c r="T8" s="22">
        <v>756.27737990000003</v>
      </c>
      <c r="U8" s="36">
        <v>143.46796030000002</v>
      </c>
    </row>
    <row r="9" spans="1:21" ht="36.75" customHeight="1" x14ac:dyDescent="0.25">
      <c r="A9" s="7" t="s">
        <v>24</v>
      </c>
      <c r="B9" s="6">
        <v>942.89</v>
      </c>
      <c r="C9" s="6">
        <v>977.87</v>
      </c>
      <c r="D9" s="6">
        <v>1151.95</v>
      </c>
      <c r="E9" s="6">
        <v>1193.95</v>
      </c>
      <c r="F9" s="6">
        <v>1432.69</v>
      </c>
      <c r="G9" s="6">
        <v>1936.69</v>
      </c>
      <c r="H9" s="6">
        <v>2505.12</v>
      </c>
      <c r="I9" s="6">
        <v>2984.91</v>
      </c>
      <c r="J9" s="6">
        <v>3068.51</v>
      </c>
      <c r="K9" s="6">
        <v>3306.9</v>
      </c>
      <c r="L9" s="6">
        <v>3597.5</v>
      </c>
      <c r="M9" s="6">
        <v>4071.8</v>
      </c>
      <c r="N9" s="10">
        <v>4075.92</v>
      </c>
      <c r="O9" s="17">
        <v>3916.8182413</v>
      </c>
      <c r="P9" s="19">
        <v>4165.1754375999999</v>
      </c>
      <c r="Q9" s="19">
        <v>3748.3629928999999</v>
      </c>
      <c r="R9" s="28">
        <v>5056.3882560000002</v>
      </c>
      <c r="S9" s="22">
        <v>6710.9787381000006</v>
      </c>
      <c r="T9" s="22">
        <v>6653.3646318999999</v>
      </c>
      <c r="U9" s="36">
        <v>1184.7288418000001</v>
      </c>
    </row>
    <row r="10" spans="1:21" ht="36.75" customHeight="1" x14ac:dyDescent="0.25">
      <c r="A10" s="7" t="s">
        <v>7</v>
      </c>
      <c r="B10" s="6" t="s">
        <v>23</v>
      </c>
      <c r="C10" s="6">
        <v>248.81</v>
      </c>
      <c r="D10" s="6">
        <v>316.16000000000003</v>
      </c>
      <c r="E10" s="6">
        <v>366.18</v>
      </c>
      <c r="F10" s="6">
        <v>433.28</v>
      </c>
      <c r="G10" s="6">
        <v>515.37</v>
      </c>
      <c r="H10" s="6">
        <v>633.57000000000005</v>
      </c>
      <c r="I10" s="6">
        <v>666.16</v>
      </c>
      <c r="J10" s="6">
        <v>686.55</v>
      </c>
      <c r="K10" s="6">
        <v>697.02</v>
      </c>
      <c r="L10" s="6">
        <v>670.95</v>
      </c>
      <c r="M10" s="6">
        <v>750.03</v>
      </c>
      <c r="N10" s="10">
        <v>597.87</v>
      </c>
      <c r="O10" s="17">
        <v>327.85649339999998</v>
      </c>
      <c r="P10" s="19">
        <v>312.28024240000002</v>
      </c>
      <c r="Q10" s="19">
        <v>285.1378823</v>
      </c>
      <c r="R10" s="28">
        <v>313.32867140000002</v>
      </c>
      <c r="S10" s="22">
        <v>441.52060370000004</v>
      </c>
      <c r="T10" s="22">
        <v>512.64751719999992</v>
      </c>
      <c r="U10" s="36">
        <v>104.82099400000001</v>
      </c>
    </row>
    <row r="11" spans="1:21" ht="36.75" customHeight="1" x14ac:dyDescent="0.25">
      <c r="A11" s="7" t="s">
        <v>6</v>
      </c>
      <c r="B11" s="6">
        <v>525.14</v>
      </c>
      <c r="C11" s="6">
        <v>658.73</v>
      </c>
      <c r="D11" s="6">
        <v>706.2</v>
      </c>
      <c r="E11" s="6">
        <v>826.57</v>
      </c>
      <c r="F11" s="6">
        <v>970.5</v>
      </c>
      <c r="G11" s="6">
        <v>1130.53</v>
      </c>
      <c r="H11" s="6">
        <v>1437.01</v>
      </c>
      <c r="I11" s="6">
        <v>1585.92</v>
      </c>
      <c r="J11" s="6">
        <v>1725.4</v>
      </c>
      <c r="K11" s="6">
        <v>1900.98</v>
      </c>
      <c r="L11" s="6">
        <v>1940.45</v>
      </c>
      <c r="M11" s="6">
        <v>2266.1999999999998</v>
      </c>
      <c r="N11" s="10">
        <v>1882.8</v>
      </c>
      <c r="O11" s="14">
        <v>1497.0128304</v>
      </c>
      <c r="P11" s="19">
        <v>1467.3370176000001</v>
      </c>
      <c r="Q11" s="19">
        <v>1400.9656741000001</v>
      </c>
      <c r="R11" s="28">
        <v>1728.4586161</v>
      </c>
      <c r="S11" s="22">
        <v>2095.8541694</v>
      </c>
      <c r="T11" s="22">
        <v>2277.3373272999997</v>
      </c>
      <c r="U11" s="36">
        <v>422.39784610000004</v>
      </c>
    </row>
    <row r="12" spans="1:21" ht="36.75" customHeight="1" x14ac:dyDescent="0.25">
      <c r="A12" s="7" t="s">
        <v>9</v>
      </c>
      <c r="B12" s="6">
        <v>942.43</v>
      </c>
      <c r="C12" s="6">
        <v>1151.19</v>
      </c>
      <c r="D12" s="6">
        <v>1378.77</v>
      </c>
      <c r="E12" s="6">
        <v>1589.37</v>
      </c>
      <c r="F12" s="6">
        <v>1707.25</v>
      </c>
      <c r="G12" s="6">
        <v>2105.5300000000002</v>
      </c>
      <c r="H12" s="6">
        <v>2711.53</v>
      </c>
      <c r="I12" s="6">
        <v>3047.76</v>
      </c>
      <c r="J12" s="6">
        <v>3207.27</v>
      </c>
      <c r="K12" s="6">
        <v>3633.61</v>
      </c>
      <c r="L12" s="6">
        <v>3925.79</v>
      </c>
      <c r="M12" s="6">
        <v>4323.41</v>
      </c>
      <c r="N12" s="10">
        <v>3137.91</v>
      </c>
      <c r="O12" s="17">
        <v>1638.3025936999998</v>
      </c>
      <c r="P12" s="19">
        <v>1813.0538568000002</v>
      </c>
      <c r="Q12" s="19">
        <v>1698.3481873999999</v>
      </c>
      <c r="R12" s="28">
        <v>1873.1000428</v>
      </c>
      <c r="S12" s="22">
        <v>2430.5740268999998</v>
      </c>
      <c r="T12" s="22">
        <v>2959.3255227</v>
      </c>
      <c r="U12" s="36">
        <v>555.59125289999997</v>
      </c>
    </row>
    <row r="13" spans="1:21" ht="36.75" customHeight="1" x14ac:dyDescent="0.25">
      <c r="A13" s="7" t="s">
        <v>25</v>
      </c>
      <c r="B13" s="6">
        <v>158.24</v>
      </c>
      <c r="C13" s="6">
        <v>200.68</v>
      </c>
      <c r="D13" s="6">
        <v>264.77999999999997</v>
      </c>
      <c r="E13" s="6">
        <v>338.97</v>
      </c>
      <c r="F13" s="6">
        <v>375.85</v>
      </c>
      <c r="G13" s="6">
        <v>392.47</v>
      </c>
      <c r="H13" s="6">
        <v>483.51</v>
      </c>
      <c r="I13" s="6">
        <v>509.14</v>
      </c>
      <c r="J13" s="6">
        <v>593.62</v>
      </c>
      <c r="K13" s="6">
        <v>666.76</v>
      </c>
      <c r="L13" s="6">
        <v>617.17999999999995</v>
      </c>
      <c r="M13" s="6">
        <v>737.25</v>
      </c>
      <c r="N13" s="10">
        <v>588.6</v>
      </c>
      <c r="O13" s="17">
        <v>457.00650590000004</v>
      </c>
      <c r="P13" s="19">
        <v>528.61387019999995</v>
      </c>
      <c r="Q13" s="19">
        <v>525.03368780000005</v>
      </c>
      <c r="R13" s="28">
        <v>511.79952519999995</v>
      </c>
      <c r="S13" s="22">
        <v>652.01360530000011</v>
      </c>
      <c r="T13" s="22">
        <v>794.4208304</v>
      </c>
      <c r="U13" s="36">
        <v>161.47877779999999</v>
      </c>
    </row>
    <row r="14" spans="1:21" ht="36.75" customHeight="1" x14ac:dyDescent="0.25">
      <c r="A14" s="7" t="s">
        <v>8</v>
      </c>
      <c r="B14" s="6">
        <v>655.56</v>
      </c>
      <c r="C14" s="6">
        <v>847.05</v>
      </c>
      <c r="D14" s="6">
        <v>908.69</v>
      </c>
      <c r="E14" s="6">
        <v>930.61</v>
      </c>
      <c r="F14" s="6">
        <v>1031.5899999999999</v>
      </c>
      <c r="G14" s="6">
        <v>1892.9</v>
      </c>
      <c r="H14" s="6">
        <v>1976.61</v>
      </c>
      <c r="I14" s="6">
        <v>2347.66</v>
      </c>
      <c r="J14" s="6">
        <v>2452.0100000000002</v>
      </c>
      <c r="K14" s="6">
        <v>2711.72</v>
      </c>
      <c r="L14" s="6">
        <v>2501.0100000000002</v>
      </c>
      <c r="M14" s="6">
        <v>2536.44</v>
      </c>
      <c r="N14" s="10">
        <v>2248.3200000000002</v>
      </c>
      <c r="O14" s="17">
        <v>2036.890693459</v>
      </c>
      <c r="P14" s="19">
        <v>2059.7794527000001</v>
      </c>
      <c r="Q14" s="19">
        <v>1731.5067732999998</v>
      </c>
      <c r="R14" s="28">
        <v>2236.6751766999996</v>
      </c>
      <c r="S14" s="22">
        <v>2797.1352622000004</v>
      </c>
      <c r="T14" s="22">
        <v>3261.8212066000001</v>
      </c>
      <c r="U14" s="36">
        <v>676.15645169999993</v>
      </c>
    </row>
    <row r="15" spans="1:21" ht="36.75" customHeight="1" x14ac:dyDescent="0.25">
      <c r="A15" s="7" t="s">
        <v>10</v>
      </c>
      <c r="B15" s="6" t="s">
        <v>23</v>
      </c>
      <c r="C15" s="6" t="s">
        <v>23</v>
      </c>
      <c r="D15" s="6">
        <v>159.30000000000001</v>
      </c>
      <c r="E15" s="6">
        <v>180.91</v>
      </c>
      <c r="F15" s="6">
        <v>210.35</v>
      </c>
      <c r="G15" s="6">
        <v>269.67</v>
      </c>
      <c r="H15" s="6">
        <v>297.82</v>
      </c>
      <c r="I15" s="6">
        <v>359.62</v>
      </c>
      <c r="J15" s="6">
        <v>420.32</v>
      </c>
      <c r="K15" s="6">
        <v>431.81</v>
      </c>
      <c r="L15" s="6">
        <v>453.61</v>
      </c>
      <c r="M15" s="6">
        <v>613.39</v>
      </c>
      <c r="N15" s="10">
        <v>624.47</v>
      </c>
      <c r="O15" s="17">
        <v>561.47973380000008</v>
      </c>
      <c r="P15" s="19">
        <v>574.28524790000006</v>
      </c>
      <c r="Q15" s="19">
        <v>606.86576560000003</v>
      </c>
      <c r="R15" s="28">
        <v>609.50868099999991</v>
      </c>
      <c r="S15" s="22">
        <v>660.37378990000002</v>
      </c>
      <c r="T15" s="22">
        <v>550.33585290000008</v>
      </c>
      <c r="U15" s="36">
        <v>119.09106180000001</v>
      </c>
    </row>
    <row r="16" spans="1:21" s="26" customFormat="1" ht="36.75" customHeight="1" x14ac:dyDescent="0.25">
      <c r="A16" s="24" t="s">
        <v>34</v>
      </c>
      <c r="B16" s="25" t="s">
        <v>23</v>
      </c>
      <c r="C16" s="25" t="s">
        <v>23</v>
      </c>
      <c r="D16" s="25" t="s">
        <v>23</v>
      </c>
      <c r="E16" s="25" t="s">
        <v>23</v>
      </c>
      <c r="F16" s="25" t="s">
        <v>23</v>
      </c>
      <c r="G16" s="25" t="s">
        <v>23</v>
      </c>
      <c r="H16" s="25" t="s">
        <v>23</v>
      </c>
      <c r="I16" s="25" t="s">
        <v>23</v>
      </c>
      <c r="J16" s="25" t="s">
        <v>23</v>
      </c>
      <c r="K16" s="25" t="s">
        <v>23</v>
      </c>
      <c r="L16" s="25" t="s">
        <v>23</v>
      </c>
      <c r="M16" s="25" t="s">
        <v>23</v>
      </c>
      <c r="N16" s="25" t="s">
        <v>23</v>
      </c>
      <c r="O16" s="25" t="s">
        <v>23</v>
      </c>
      <c r="P16" s="25" t="s">
        <v>23</v>
      </c>
      <c r="Q16" s="25" t="s">
        <v>23</v>
      </c>
      <c r="R16" s="29">
        <v>88927.094435100007</v>
      </c>
      <c r="S16" s="22">
        <v>104962.5922399</v>
      </c>
      <c r="T16" s="22">
        <v>112258.38712150001</v>
      </c>
      <c r="U16" s="22">
        <f>SUM(U3:U15)</f>
        <v>21280.574300400007</v>
      </c>
    </row>
    <row r="17" spans="1:21" ht="36.75" customHeight="1" x14ac:dyDescent="0.25">
      <c r="A17" s="7" t="s">
        <v>32</v>
      </c>
      <c r="B17" s="6" t="s">
        <v>23</v>
      </c>
      <c r="C17" s="6" t="s">
        <v>23</v>
      </c>
      <c r="D17" s="6" t="s">
        <v>23</v>
      </c>
      <c r="E17" s="6" t="s">
        <v>23</v>
      </c>
      <c r="F17" s="6" t="s">
        <v>23</v>
      </c>
      <c r="G17" s="6" t="s">
        <v>23</v>
      </c>
      <c r="H17" s="6" t="s">
        <v>23</v>
      </c>
      <c r="I17" s="6" t="s">
        <v>23</v>
      </c>
      <c r="J17" s="6" t="s">
        <v>23</v>
      </c>
      <c r="K17" s="6" t="s">
        <v>23</v>
      </c>
      <c r="L17" s="6" t="s">
        <v>23</v>
      </c>
      <c r="M17" s="6" t="s">
        <v>23</v>
      </c>
      <c r="N17" s="6" t="s">
        <v>23</v>
      </c>
      <c r="O17" s="6" t="s">
        <v>23</v>
      </c>
      <c r="P17" s="6" t="s">
        <v>23</v>
      </c>
      <c r="Q17" s="6" t="s">
        <v>23</v>
      </c>
      <c r="R17" s="28">
        <v>31993.443735700002</v>
      </c>
      <c r="S17" s="22">
        <v>38565.2651023</v>
      </c>
      <c r="T17" s="22">
        <v>45137</v>
      </c>
      <c r="U17" s="22">
        <v>8697.1147617999995</v>
      </c>
    </row>
    <row r="18" spans="1:21" ht="36.75" customHeight="1" x14ac:dyDescent="0.25">
      <c r="A18" s="7" t="s">
        <v>33</v>
      </c>
      <c r="B18" s="6" t="s">
        <v>23</v>
      </c>
      <c r="C18" s="6" t="s">
        <v>23</v>
      </c>
      <c r="D18" s="6" t="s">
        <v>23</v>
      </c>
      <c r="E18" s="6" t="s">
        <v>23</v>
      </c>
      <c r="F18" s="6" t="s">
        <v>23</v>
      </c>
      <c r="G18" s="6" t="s">
        <v>23</v>
      </c>
      <c r="H18" s="6" t="s">
        <v>23</v>
      </c>
      <c r="I18" s="6" t="s">
        <v>23</v>
      </c>
      <c r="J18" s="6" t="s">
        <v>23</v>
      </c>
      <c r="K18" s="6" t="s">
        <v>23</v>
      </c>
      <c r="L18" s="6" t="s">
        <v>23</v>
      </c>
      <c r="M18" s="6" t="s">
        <v>23</v>
      </c>
      <c r="N18" s="6" t="s">
        <v>23</v>
      </c>
      <c r="O18" s="6" t="s">
        <v>23</v>
      </c>
      <c r="P18" s="6" t="s">
        <v>23</v>
      </c>
      <c r="Q18" s="6" t="s">
        <v>23</v>
      </c>
      <c r="R18" s="28">
        <v>35310.212902700005</v>
      </c>
      <c r="S18" s="22">
        <v>43258.096214199999</v>
      </c>
      <c r="T18" s="22">
        <v>48271.63</v>
      </c>
      <c r="U18" s="22">
        <v>8915</v>
      </c>
    </row>
    <row r="19" spans="1:21" s="34" customFormat="1" ht="45.75" customHeight="1" x14ac:dyDescent="0.25">
      <c r="A19" s="31" t="s">
        <v>29</v>
      </c>
      <c r="B19" s="31">
        <v>22464.48</v>
      </c>
      <c r="C19" s="31">
        <v>27594.41</v>
      </c>
      <c r="D19" s="31">
        <v>31214.05</v>
      </c>
      <c r="E19" s="31">
        <v>34389.68</v>
      </c>
      <c r="F19" s="31">
        <v>37106.54</v>
      </c>
      <c r="G19" s="31">
        <v>47542.98</v>
      </c>
      <c r="H19" s="31">
        <v>56591.21</v>
      </c>
      <c r="I19" s="31">
        <v>65083.25</v>
      </c>
      <c r="J19" s="31">
        <v>69777.23</v>
      </c>
      <c r="K19" s="31">
        <v>75783.06</v>
      </c>
      <c r="L19" s="31">
        <v>79124.289999999994</v>
      </c>
      <c r="M19" s="31">
        <v>90525.19</v>
      </c>
      <c r="N19" s="32">
        <v>115940.23</v>
      </c>
      <c r="O19" s="33">
        <v>129250.60603585903</v>
      </c>
      <c r="P19" s="33">
        <v>129419.24142779999</v>
      </c>
      <c r="Q19" s="33">
        <v>114550.18889162003</v>
      </c>
      <c r="R19" s="33">
        <v>156230.75107350003</v>
      </c>
      <c r="S19" s="22">
        <f>S16+S17+S18</f>
        <v>186785.9535564</v>
      </c>
      <c r="T19" s="22">
        <f>T16+T17+T18</f>
        <v>205667.01712150002</v>
      </c>
      <c r="U19" s="22">
        <f>U16+U17+U18</f>
        <v>38892.689062200006</v>
      </c>
    </row>
    <row r="21" spans="1:21" x14ac:dyDescent="0.25">
      <c r="T21" s="35"/>
    </row>
    <row r="22" spans="1:21" x14ac:dyDescent="0.25">
      <c r="S22" s="35"/>
      <c r="T22" s="35"/>
    </row>
    <row r="23" spans="1:21" x14ac:dyDescent="0.25">
      <c r="K23" s="8"/>
      <c r="S23" s="35"/>
    </row>
    <row r="25" spans="1:21" x14ac:dyDescent="0.25">
      <c r="N25" s="12"/>
      <c r="Q25" s="23"/>
    </row>
  </sheetData>
  <mergeCells count="1">
    <mergeCell ref="A1:U1"/>
  </mergeCells>
  <pageMargins left="0.25" right="0.25" top="0.75" bottom="0.75" header="0.3" footer="0.3"/>
  <pageSetup paperSize="9" scale="64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 wise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Prakash N Shelke</dc:creator>
  <cp:lastModifiedBy>acer123</cp:lastModifiedBy>
  <cp:lastPrinted>2020-01-29T11:19:04Z</cp:lastPrinted>
  <dcterms:created xsi:type="dcterms:W3CDTF">2017-12-21T08:55:47Z</dcterms:created>
  <dcterms:modified xsi:type="dcterms:W3CDTF">2024-06-25T11:07:15Z</dcterms:modified>
</cp:coreProperties>
</file>